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3655" windowHeight="9150"/>
  </bookViews>
  <sheets>
    <sheet name="без учета счетов бюджета" sheetId="2" r:id="rId1"/>
  </sheets>
  <definedNames>
    <definedName name="_xlnm.Print_Titles" localSheetId="0">'без учета счетов бюджета'!$6:$6</definedName>
    <definedName name="_xlnm.Print_Area" localSheetId="0">'без учета счетов бюджета'!$A$1:$C$49</definedName>
  </definedNames>
  <calcPr calcId="145621"/>
</workbook>
</file>

<file path=xl/calcChain.xml><?xml version="1.0" encoding="utf-8"?>
<calcChain xmlns="http://schemas.openxmlformats.org/spreadsheetml/2006/main">
  <c r="C47" i="2" l="1"/>
  <c r="C21" i="2"/>
  <c r="C19" i="2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<sst xmlns="http://schemas.openxmlformats.org/spreadsheetml/2006/main" count="85" uniqueCount="85">
  <si>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</si>
  <si>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</si>
  <si>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</si>
  <si>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</si>
  <si>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</si>
  <si>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</si>
  <si>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</si>
  <si>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</si>
  <si>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</si>
  <si>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</si>
  <si>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</si>
  <si>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</si>
  <si>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</si>
  <si>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</si>
  <si>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</si>
  <si>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</si>
  <si>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</si>
  <si>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</si>
  <si>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</si>
  <si>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</si>
  <si>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</si>
  <si>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</si>
  <si>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</si>
  <si>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</si>
  <si>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</si>
  <si>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</si>
  <si>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</si>
  <si>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</si>
  <si>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</si>
  <si>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</si>
  <si>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</si>
  <si>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</si>
  <si>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</si>
  <si>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</si>
  <si>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</si>
  <si>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</si>
  <si>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</si>
  <si>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</si>
  <si>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</si>
  <si>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</si>
  <si>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</si>
  <si>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</si>
  <si>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</si>
  <si>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</si>
  <si>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</si>
  <si>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</si>
  <si>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</si>
  <si>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</si>
  <si>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</si>
  <si>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</si>
  <si>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</si>
  <si>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</si>
  <si>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</si>
  <si>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</si>
  <si>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</si>
  <si>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</si>
  <si>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</si>
  <si>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</si>
  <si>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</si>
  <si>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</si>
  <si>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</si>
  <si>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</si>
  <si>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</si>
  <si>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</si>
  <si>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</si>
  <si>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</si>
  <si>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</si>
  <si>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</si>
  <si>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</si>
  <si>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</si>
  <si>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</si>
  <si>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</si>
  <si>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</si>
  <si>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</si>
  <si>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</si>
  <si>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</si>
  <si>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</si>
  <si>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(тыс. руб.)</t>
  </si>
  <si>
    <t>Раздел (подраздел)</t>
  </si>
  <si>
    <t>ИТОГО РАСХОДОВ:</t>
  </si>
  <si>
    <t>0408</t>
  </si>
  <si>
    <t>Ожидаемое исполнения за 2023 год</t>
  </si>
  <si>
    <t xml:space="preserve">     Спорт высших достижений</t>
  </si>
  <si>
    <t xml:space="preserve">     Транспорт</t>
  </si>
  <si>
    <t>Оценка ожидаемого исполнения расходов бюджета города Глазова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</si>
</sst>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1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2"/>
      <color indexed="10"/>
      <name val="Times New Roman"/>
      <family val="1"/>
      <charset val="204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6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2">
      <alignment horizontal="center" vertical="center" wrapText="1"/>
    </xf>
    <xf numFmtId="1" fontId="13" fillId="0" borderId="2">
      <alignment horizontal="left" vertical="top" wrapText="1" indent="2"/>
    </xf>
    <xf numFmtId="0" fontId="13" fillId="0" borderId="0"/>
    <xf numFmtId="1" fontId="13" fillId="0" borderId="2">
      <alignment horizontal="center" vertical="top" shrinkToFit="1"/>
    </xf>
    <xf numFmtId="0" fontId="14" fillId="0" borderId="2">
      <alignment horizontal="left"/>
    </xf>
    <xf numFmtId="4" fontId="13" fillId="0" borderId="2">
      <alignment horizontal="right" vertical="top" shrinkToFit="1"/>
    </xf>
    <xf numFmtId="4" fontId="14" fillId="4" borderId="2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2">
      <alignment horizontal="right" vertical="top" shrinkToFit="1"/>
    </xf>
    <xf numFmtId="10" fontId="14" fillId="4" borderId="2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4" fillId="0" borderId="2">
      <alignment vertical="top" wrapText="1"/>
    </xf>
    <xf numFmtId="4" fontId="14" fillId="5" borderId="2">
      <alignment horizontal="right" vertical="top" shrinkToFit="1"/>
    </xf>
    <xf numFmtId="10" fontId="14" fillId="5" borderId="2">
      <alignment horizontal="right" vertical="top" shrinkToFi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3" fillId="0" borderId="2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13" fillId="0" borderId="0">
      <alignment horizontal="right"/>
    </xf>
  </cellStyleXfs>
  <cellXfs count="28">
    <xf numFmtId="0" fontId="0" fillId="0" borderId="0" xfId="0"/>
    <xf numFmtId="0" fontId="2" fillId="0" borderId="0" xfId="0" applyFont="1" applyProtection="1">
      <protection locked="0"/>
    </xf>
    <xf numFmtId="0" fontId="3" fillId="2" borderId="0" xfId="18" applyNumberFormat="1" applyFont="1" applyFill="1" applyAlignment="1" applyProtection="1">
      <alignment wrapText="1"/>
    </xf>
    <xf numFmtId="0" fontId="3" fillId="2" borderId="0" xfId="19" applyNumberFormat="1" applyFont="1" applyFill="1" applyAlignment="1" applyProtection="1"/>
    <xf numFmtId="0" fontId="4" fillId="0" borderId="0" xfId="0" applyFont="1" applyProtection="1">
      <protection locked="0"/>
    </xf>
    <xf numFmtId="0" fontId="3" fillId="2" borderId="0" xfId="9" applyNumberFormat="1" applyFont="1" applyFill="1" applyProtection="1"/>
    <xf numFmtId="0" fontId="3" fillId="2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6" fillId="2" borderId="0" xfId="14" applyFont="1" applyFill="1" applyAlignment="1">
      <alignment wrapText="1"/>
    </xf>
    <xf numFmtId="1" fontId="9" fillId="2" borderId="2" xfId="10" applyNumberFormat="1" applyFont="1" applyFill="1" applyProtection="1">
      <alignment horizontal="center" vertical="top" shrinkToFit="1"/>
    </xf>
    <xf numFmtId="164" fontId="9" fillId="2" borderId="1" xfId="23" applyNumberFormat="1" applyFont="1" applyFill="1" applyBorder="1" applyAlignment="1" applyProtection="1">
      <alignment horizontal="right" vertical="center" shrinkToFit="1"/>
    </xf>
    <xf numFmtId="1" fontId="8" fillId="2" borderId="2" xfId="10" applyNumberFormat="1" applyFont="1" applyFill="1" applyProtection="1">
      <alignment horizontal="center" vertical="top" shrinkToFit="1"/>
    </xf>
    <xf numFmtId="164" fontId="8" fillId="2" borderId="1" xfId="23" applyNumberFormat="1" applyFont="1" applyFill="1" applyBorder="1" applyAlignment="1" applyProtection="1">
      <alignment horizontal="right" vertical="center" shrinkToFit="1"/>
    </xf>
    <xf numFmtId="49" fontId="8" fillId="2" borderId="2" xfId="10" applyNumberFormat="1" applyFont="1" applyFill="1" applyProtection="1">
      <alignment horizontal="center" vertical="top" shrinkToFit="1"/>
    </xf>
    <xf numFmtId="164" fontId="9" fillId="2" borderId="1" xfId="13" applyNumberFormat="1" applyFont="1" applyFill="1" applyBorder="1" applyAlignment="1" applyProtection="1">
      <alignment horizontal="right" vertical="center" shrinkToFit="1"/>
    </xf>
    <xf numFmtId="0" fontId="9" fillId="2" borderId="2" xfId="22" applyNumberFormat="1" applyFont="1" applyFill="1" applyAlignment="1" applyProtection="1">
      <alignment horizontal="left" vertical="top" wrapText="1"/>
    </xf>
    <xf numFmtId="0" fontId="8" fillId="2" borderId="2" xfId="22" applyNumberFormat="1" applyFont="1" applyFill="1" applyAlignment="1" applyProtection="1">
      <alignment horizontal="left" vertical="top" wrapText="1"/>
    </xf>
    <xf numFmtId="0" fontId="7" fillId="2" borderId="0" xfId="33" applyNumberFormat="1" applyFont="1" applyFill="1" applyAlignment="1" applyProtection="1">
      <alignment horizontal="center" wrapText="1"/>
    </xf>
    <xf numFmtId="0" fontId="9" fillId="2" borderId="2" xfId="11" applyNumberFormat="1" applyFont="1" applyFill="1" applyAlignment="1" applyProtection="1">
      <alignment horizontal="left" vertical="center"/>
    </xf>
    <xf numFmtId="0" fontId="9" fillId="2" borderId="2" xfId="11" applyFont="1" applyFill="1" applyAlignment="1">
      <alignment horizontal="left" vertical="center"/>
    </xf>
    <xf numFmtId="0" fontId="10" fillId="2" borderId="0" xfId="35" applyNumberFormat="1" applyFont="1" applyFill="1" applyProtection="1">
      <alignment horizontal="right"/>
    </xf>
    <xf numFmtId="0" fontId="10" fillId="2" borderId="0" xfId="35" applyFont="1" applyFill="1">
      <alignment horizontal="right"/>
    </xf>
    <xf numFmtId="0" fontId="8" fillId="2" borderId="2" xfId="7" applyNumberFormat="1" applyFont="1" applyFill="1" applyProtection="1">
      <alignment horizontal="center" vertical="center" wrapText="1"/>
    </xf>
    <xf numFmtId="0" fontId="8" fillId="2" borderId="2" xfId="7" applyFont="1" applyFill="1">
      <alignment horizontal="center" vertical="center" wrapText="1"/>
    </xf>
    <xf numFmtId="0" fontId="8" fillId="2" borderId="2" xfId="12" applyNumberFormat="1" applyFont="1" applyFill="1" applyAlignment="1" applyProtection="1">
      <alignment horizontal="center" vertical="center" wrapText="1"/>
    </xf>
    <xf numFmtId="0" fontId="8" fillId="2" borderId="2" xfId="12" applyNumberFormat="1" applyFont="1" applyFill="1" applyAlignment="1">
      <alignment horizontal="center" vertical="center" wrapText="1"/>
    </xf>
    <xf numFmtId="0" fontId="8" fillId="2" borderId="2" xfId="25" applyNumberFormat="1" applyFont="1" applyFill="1" applyProtection="1">
      <alignment horizontal="center" vertical="center" wrapText="1"/>
    </xf>
    <xf numFmtId="0" fontId="8" fillId="2" borderId="2" xfId="25" applyFont="1" applyFill="1">
      <alignment horizontal="center" vertical="center" wrapText="1"/>
    </xf>
  </cellXfs>
  <cellStyles count="3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3" xfId="25"/>
    <cellStyle name="xl44" xfId="26"/>
    <cellStyle name="xl45" xfId="27"/>
    <cellStyle name="xl46" xfId="28"/>
    <cellStyle name="xl47" xfId="29"/>
    <cellStyle name="xl48" xfId="30"/>
    <cellStyle name="xl49" xfId="31"/>
    <cellStyle name="xl50" xfId="32"/>
    <cellStyle name="xl57" xfId="33"/>
    <cellStyle name="xl58" xfId="34"/>
    <cellStyle name="xl59" xfId="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showGridLines="0" tabSelected="1" zoomScaleSheetLayoutView="100" workbookViewId="0">
      <pane ySplit="6" topLeftCell="A11" activePane="bottomLeft" state="frozen"/>
      <selection pane="bottomLeft" activeCell="A2" sqref="A2:C2"/>
    </sheetView>
  </sheetViews>
  <sheetFormatPr defaultRowHeight="15.75" outlineLevelRow="1" x14ac:dyDescent="0.25"/>
  <cols>
    <col min="1" max="1" width="89.42578125" style="6" customWidth="1"/>
    <col min="2" max="2" width="12.140625" style="6" customWidth="1"/>
    <col min="3" max="3" width="19.42578125" style="6" customWidth="1"/>
    <col min="4" max="16384" width="9.140625" style="1"/>
  </cols>
  <sheetData>
    <row r="1" spans="1:4" ht="15.75" customHeight="1" x14ac:dyDescent="0.25">
      <c r="A1" s="7"/>
      <c r="B1" s="8"/>
      <c r="C1" s="8"/>
    </row>
    <row r="2" spans="1:4" ht="19.5" customHeight="1" x14ac:dyDescent="0.3">
      <c r="A2" s="17" t="s">
        <v>84</v>
      </c>
      <c r="B2" s="17"/>
      <c r="C2" s="17"/>
    </row>
    <row r="3" spans="1:4" ht="15.95" customHeight="1" x14ac:dyDescent="0.25">
      <c r="A3" s="2"/>
      <c r="B3" s="2"/>
      <c r="C3" s="2"/>
    </row>
    <row r="4" spans="1:4" ht="15.75" customHeight="1" x14ac:dyDescent="0.25">
      <c r="A4" s="3"/>
      <c r="B4" s="20" t="s">
        <v>77</v>
      </c>
      <c r="C4" s="21"/>
    </row>
    <row r="5" spans="1:4" ht="12.75" customHeight="1" x14ac:dyDescent="0.25">
      <c r="A5" s="22" t="s">
        <v>0</v>
      </c>
      <c r="B5" s="24" t="s">
        <v>78</v>
      </c>
      <c r="C5" s="26" t="s">
        <v>81</v>
      </c>
    </row>
    <row r="6" spans="1:4" ht="38.25" customHeight="1" x14ac:dyDescent="0.25">
      <c r="A6" s="23"/>
      <c r="B6" s="25"/>
      <c r="C6" s="27"/>
      <c r="D6" s="4"/>
    </row>
    <row r="7" spans="1:4" s="4" customFormat="1" ht="15" customHeight="1" x14ac:dyDescent="0.25">
      <c r="A7" s="15" t="s">
        <v>1</v>
      </c>
      <c r="B7" s="9" t="s">
        <v>2</v>
      </c>
      <c r="C7" s="10">
        <v>172503.18166</v>
      </c>
    </row>
    <row r="8" spans="1:4" ht="31.5" outlineLevel="1" x14ac:dyDescent="0.25">
      <c r="A8" s="16" t="s">
        <v>3</v>
      </c>
      <c r="B8" s="11" t="s">
        <v>4</v>
      </c>
      <c r="C8" s="12">
        <v>4458.9361099999996</v>
      </c>
    </row>
    <row r="9" spans="1:4" ht="31.5" outlineLevel="1" x14ac:dyDescent="0.25">
      <c r="A9" s="16" t="s">
        <v>5</v>
      </c>
      <c r="B9" s="11" t="s">
        <v>6</v>
      </c>
      <c r="C9" s="12">
        <v>6155</v>
      </c>
    </row>
    <row r="10" spans="1:4" ht="47.25" outlineLevel="1" x14ac:dyDescent="0.25">
      <c r="A10" s="16" t="s">
        <v>7</v>
      </c>
      <c r="B10" s="11" t="s">
        <v>8</v>
      </c>
      <c r="C10" s="12">
        <v>69749.160619999995</v>
      </c>
    </row>
    <row r="11" spans="1:4" outlineLevel="1" x14ac:dyDescent="0.25">
      <c r="A11" s="16" t="s">
        <v>9</v>
      </c>
      <c r="B11" s="11" t="s">
        <v>10</v>
      </c>
      <c r="C11" s="12">
        <v>18</v>
      </c>
    </row>
    <row r="12" spans="1:4" ht="31.5" outlineLevel="1" x14ac:dyDescent="0.25">
      <c r="A12" s="16" t="s">
        <v>11</v>
      </c>
      <c r="B12" s="11" t="s">
        <v>12</v>
      </c>
      <c r="C12" s="12">
        <v>8793.9789999999994</v>
      </c>
    </row>
    <row r="13" spans="1:4" outlineLevel="1" x14ac:dyDescent="0.25">
      <c r="A13" s="16" t="s">
        <v>13</v>
      </c>
      <c r="B13" s="11" t="s">
        <v>14</v>
      </c>
      <c r="C13" s="12">
        <v>25.23</v>
      </c>
    </row>
    <row r="14" spans="1:4" outlineLevel="1" x14ac:dyDescent="0.25">
      <c r="A14" s="16" t="s">
        <v>15</v>
      </c>
      <c r="B14" s="11" t="s">
        <v>16</v>
      </c>
      <c r="C14" s="12">
        <v>83302.875929999995</v>
      </c>
    </row>
    <row r="15" spans="1:4" s="4" customFormat="1" ht="31.5" x14ac:dyDescent="0.25">
      <c r="A15" s="15" t="s">
        <v>17</v>
      </c>
      <c r="B15" s="9" t="s">
        <v>18</v>
      </c>
      <c r="C15" s="10">
        <v>9205.6</v>
      </c>
    </row>
    <row r="16" spans="1:4" outlineLevel="1" x14ac:dyDescent="0.25">
      <c r="A16" s="16" t="s">
        <v>19</v>
      </c>
      <c r="B16" s="11" t="s">
        <v>20</v>
      </c>
      <c r="C16" s="12">
        <v>4453</v>
      </c>
    </row>
    <row r="17" spans="1:3" ht="31.5" outlineLevel="1" x14ac:dyDescent="0.25">
      <c r="A17" s="16" t="s">
        <v>21</v>
      </c>
      <c r="B17" s="11" t="s">
        <v>22</v>
      </c>
      <c r="C17" s="12">
        <v>4437.1000000000004</v>
      </c>
    </row>
    <row r="18" spans="1:3" ht="31.5" outlineLevel="1" x14ac:dyDescent="0.25">
      <c r="A18" s="16" t="s">
        <v>23</v>
      </c>
      <c r="B18" s="11" t="s">
        <v>24</v>
      </c>
      <c r="C18" s="12">
        <v>315.5</v>
      </c>
    </row>
    <row r="19" spans="1:3" s="4" customFormat="1" x14ac:dyDescent="0.25">
      <c r="A19" s="15" t="s">
        <v>25</v>
      </c>
      <c r="B19" s="9" t="s">
        <v>26</v>
      </c>
      <c r="C19" s="10">
        <f>292169.95176-83000</f>
        <v>209169.95176000003</v>
      </c>
    </row>
    <row r="20" spans="1:3" s="4" customFormat="1" x14ac:dyDescent="0.25">
      <c r="A20" s="16" t="s">
        <v>83</v>
      </c>
      <c r="B20" s="13" t="s">
        <v>80</v>
      </c>
      <c r="C20" s="12">
        <v>3268</v>
      </c>
    </row>
    <row r="21" spans="1:3" outlineLevel="1" x14ac:dyDescent="0.25">
      <c r="A21" s="16" t="s">
        <v>27</v>
      </c>
      <c r="B21" s="11" t="s">
        <v>28</v>
      </c>
      <c r="C21" s="12">
        <f>283411.29376-83000</f>
        <v>200411.29375999997</v>
      </c>
    </row>
    <row r="22" spans="1:3" outlineLevel="1" x14ac:dyDescent="0.25">
      <c r="A22" s="16" t="s">
        <v>29</v>
      </c>
      <c r="B22" s="11" t="s">
        <v>30</v>
      </c>
      <c r="C22" s="12">
        <v>5490.6580000000004</v>
      </c>
    </row>
    <row r="23" spans="1:3" s="4" customFormat="1" x14ac:dyDescent="0.25">
      <c r="A23" s="15" t="s">
        <v>31</v>
      </c>
      <c r="B23" s="9" t="s">
        <v>32</v>
      </c>
      <c r="C23" s="10">
        <v>402055.23082</v>
      </c>
    </row>
    <row r="24" spans="1:3" outlineLevel="1" x14ac:dyDescent="0.25">
      <c r="A24" s="16" t="s">
        <v>33</v>
      </c>
      <c r="B24" s="11" t="s">
        <v>34</v>
      </c>
      <c r="C24" s="12">
        <v>11177.53204</v>
      </c>
    </row>
    <row r="25" spans="1:3" outlineLevel="1" x14ac:dyDescent="0.25">
      <c r="A25" s="16" t="s">
        <v>35</v>
      </c>
      <c r="B25" s="11" t="s">
        <v>36</v>
      </c>
      <c r="C25" s="12">
        <v>136727.7433</v>
      </c>
    </row>
    <row r="26" spans="1:3" outlineLevel="1" x14ac:dyDescent="0.25">
      <c r="A26" s="16" t="s">
        <v>37</v>
      </c>
      <c r="B26" s="11" t="s">
        <v>38</v>
      </c>
      <c r="C26" s="12">
        <v>251764.71943</v>
      </c>
    </row>
    <row r="27" spans="1:3" outlineLevel="1" x14ac:dyDescent="0.25">
      <c r="A27" s="16" t="s">
        <v>39</v>
      </c>
      <c r="B27" s="11" t="s">
        <v>40</v>
      </c>
      <c r="C27" s="12">
        <v>2385.23605</v>
      </c>
    </row>
    <row r="28" spans="1:3" s="4" customFormat="1" x14ac:dyDescent="0.25">
      <c r="A28" s="15" t="s">
        <v>41</v>
      </c>
      <c r="B28" s="9" t="s">
        <v>42</v>
      </c>
      <c r="C28" s="10">
        <v>1969921.86552</v>
      </c>
    </row>
    <row r="29" spans="1:3" outlineLevel="1" x14ac:dyDescent="0.25">
      <c r="A29" s="16" t="s">
        <v>43</v>
      </c>
      <c r="B29" s="11" t="s">
        <v>44</v>
      </c>
      <c r="C29" s="12">
        <v>764866.85470999999</v>
      </c>
    </row>
    <row r="30" spans="1:3" outlineLevel="1" x14ac:dyDescent="0.25">
      <c r="A30" s="16" t="s">
        <v>45</v>
      </c>
      <c r="B30" s="11" t="s">
        <v>46</v>
      </c>
      <c r="C30" s="12">
        <v>927029.22</v>
      </c>
    </row>
    <row r="31" spans="1:3" outlineLevel="1" x14ac:dyDescent="0.25">
      <c r="A31" s="16" t="s">
        <v>47</v>
      </c>
      <c r="B31" s="11" t="s">
        <v>48</v>
      </c>
      <c r="C31" s="12">
        <v>220548.12</v>
      </c>
    </row>
    <row r="32" spans="1:3" outlineLevel="1" x14ac:dyDescent="0.25">
      <c r="A32" s="16" t="s">
        <v>49</v>
      </c>
      <c r="B32" s="11" t="s">
        <v>50</v>
      </c>
      <c r="C32" s="12">
        <v>19228.002710000001</v>
      </c>
    </row>
    <row r="33" spans="1:3" outlineLevel="1" x14ac:dyDescent="0.25">
      <c r="A33" s="16" t="s">
        <v>51</v>
      </c>
      <c r="B33" s="11" t="s">
        <v>52</v>
      </c>
      <c r="C33" s="12">
        <v>38249.672599999998</v>
      </c>
    </row>
    <row r="34" spans="1:3" s="4" customFormat="1" x14ac:dyDescent="0.25">
      <c r="A34" s="15" t="s">
        <v>53</v>
      </c>
      <c r="B34" s="9" t="s">
        <v>54</v>
      </c>
      <c r="C34" s="10">
        <v>419864.68784000003</v>
      </c>
    </row>
    <row r="35" spans="1:3" outlineLevel="1" x14ac:dyDescent="0.25">
      <c r="A35" s="16" t="s">
        <v>55</v>
      </c>
      <c r="B35" s="11" t="s">
        <v>56</v>
      </c>
      <c r="C35" s="12">
        <v>358084.14759000001</v>
      </c>
    </row>
    <row r="36" spans="1:3" outlineLevel="1" x14ac:dyDescent="0.25">
      <c r="A36" s="16" t="s">
        <v>57</v>
      </c>
      <c r="B36" s="11" t="s">
        <v>58</v>
      </c>
      <c r="C36" s="12">
        <v>61780.540249999998</v>
      </c>
    </row>
    <row r="37" spans="1:3" s="4" customFormat="1" x14ac:dyDescent="0.25">
      <c r="A37" s="15" t="s">
        <v>59</v>
      </c>
      <c r="B37" s="9" t="s">
        <v>60</v>
      </c>
      <c r="C37" s="10">
        <v>34845.205499999996</v>
      </c>
    </row>
    <row r="38" spans="1:3" outlineLevel="1" x14ac:dyDescent="0.25">
      <c r="A38" s="16" t="s">
        <v>61</v>
      </c>
      <c r="B38" s="11" t="s">
        <v>62</v>
      </c>
      <c r="C38" s="12">
        <v>3233.4</v>
      </c>
    </row>
    <row r="39" spans="1:3" outlineLevel="1" x14ac:dyDescent="0.25">
      <c r="A39" s="16" t="s">
        <v>63</v>
      </c>
      <c r="B39" s="11" t="s">
        <v>64</v>
      </c>
      <c r="C39" s="12">
        <v>11706.995199999999</v>
      </c>
    </row>
    <row r="40" spans="1:3" outlineLevel="1" x14ac:dyDescent="0.25">
      <c r="A40" s="16" t="s">
        <v>65</v>
      </c>
      <c r="B40" s="11" t="s">
        <v>66</v>
      </c>
      <c r="C40" s="12">
        <v>19904.810300000001</v>
      </c>
    </row>
    <row r="41" spans="1:3" s="4" customFormat="1" x14ac:dyDescent="0.25">
      <c r="A41" s="15" t="s">
        <v>67</v>
      </c>
      <c r="B41" s="9" t="s">
        <v>68</v>
      </c>
      <c r="C41" s="10">
        <v>91429.299369999993</v>
      </c>
    </row>
    <row r="42" spans="1:3" outlineLevel="1" x14ac:dyDescent="0.25">
      <c r="A42" s="16" t="s">
        <v>69</v>
      </c>
      <c r="B42" s="11" t="s">
        <v>70</v>
      </c>
      <c r="C42" s="12">
        <v>88993.131030000004</v>
      </c>
    </row>
    <row r="43" spans="1:3" outlineLevel="1" x14ac:dyDescent="0.25">
      <c r="A43" s="16" t="s">
        <v>71</v>
      </c>
      <c r="B43" s="11" t="s">
        <v>72</v>
      </c>
      <c r="C43" s="12">
        <v>27.698499999999999</v>
      </c>
    </row>
    <row r="44" spans="1:3" outlineLevel="1" x14ac:dyDescent="0.25">
      <c r="A44" s="16" t="s">
        <v>82</v>
      </c>
      <c r="B44" s="11">
        <v>1103</v>
      </c>
      <c r="C44" s="12">
        <v>2408.4698400000002</v>
      </c>
    </row>
    <row r="45" spans="1:3" s="4" customFormat="1" x14ac:dyDescent="0.25">
      <c r="A45" s="15" t="s">
        <v>73</v>
      </c>
      <c r="B45" s="9" t="s">
        <v>74</v>
      </c>
      <c r="C45" s="10">
        <v>6500</v>
      </c>
    </row>
    <row r="46" spans="1:3" ht="21" customHeight="1" outlineLevel="1" x14ac:dyDescent="0.25">
      <c r="A46" s="16" t="s">
        <v>75</v>
      </c>
      <c r="B46" s="11" t="s">
        <v>76</v>
      </c>
      <c r="C46" s="12">
        <v>6500</v>
      </c>
    </row>
    <row r="47" spans="1:3" ht="23.25" customHeight="1" x14ac:dyDescent="0.25">
      <c r="A47" s="18" t="s">
        <v>79</v>
      </c>
      <c r="B47" s="19"/>
      <c r="C47" s="14">
        <f>3398495.02247-83000</f>
        <v>3315495.0224700002</v>
      </c>
    </row>
    <row r="48" spans="1:3" ht="12.75" customHeight="1" x14ac:dyDescent="0.25">
      <c r="A48" s="5"/>
      <c r="B48" s="5"/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</sheetData>
  <mergeCells count="6">
    <mergeCell ref="A2:C2"/>
    <mergeCell ref="A47:B47"/>
    <mergeCell ref="B4:C4"/>
    <mergeCell ref="A5:A6"/>
    <mergeCell ref="B5:B6"/>
    <mergeCell ref="C5:C6"/>
  </mergeCells>
  <phoneticPr fontId="0" type="noConversion"/>
  <pageMargins left="0.98425196850393704" right="0.59055118110236227" top="0.59055118110236227" bottom="0.59055118110236227" header="0" footer="0"/>
  <pageSetup paperSize="9" scale="70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БЮДЖЕТ 2021&lt;/VariantName&gt;&#10;  &lt;VariantLink&gt;281351263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5418B64-9219-45F6-B588-39E33BFC43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fin15</cp:lastModifiedBy>
  <cp:lastPrinted>2023-11-10T06:14:59Z</cp:lastPrinted>
  <dcterms:created xsi:type="dcterms:W3CDTF">2021-11-10T05:17:10Z</dcterms:created>
  <dcterms:modified xsi:type="dcterms:W3CDTF">2023-11-10T10:49:15Z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БЮДЖЕТ 2021(2).xlsx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21.1.1422.960945997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